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18255" windowHeight="1147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38" i="1"/>
  <c r="G35" i="1"/>
  <c r="G34" i="1"/>
  <c r="G33" i="1"/>
  <c r="G31" i="1"/>
  <c r="G30" i="1" s="1"/>
  <c r="G26" i="1"/>
  <c r="G22" i="1"/>
  <c r="G21" i="1" s="1"/>
  <c r="G17" i="1"/>
  <c r="G15" i="1"/>
  <c r="G12" i="1"/>
  <c r="G11" i="1" s="1"/>
  <c r="G10" i="1" l="1"/>
  <c r="G41" i="1"/>
  <c r="G46" i="1" l="1"/>
  <c r="G48" i="1" s="1"/>
  <c r="G49" i="1" s="1"/>
  <c r="G44" i="1"/>
</calcChain>
</file>

<file path=xl/sharedStrings.xml><?xml version="1.0" encoding="utf-8"?>
<sst xmlns="http://schemas.openxmlformats.org/spreadsheetml/2006/main" count="93" uniqueCount="57">
  <si>
    <t>工事費内訳書</t>
  </si>
  <si>
    <t>住　　　　所</t>
  </si>
  <si>
    <t>商号又は名称</t>
  </si>
  <si>
    <t>代 表 者 名</t>
  </si>
  <si>
    <t>工 事 名</t>
  </si>
  <si>
    <t xml:space="preserve">Ｒ３徳土　前山谷　勝・中角　砂防工事（１）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</si>
  <si>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</si>
  <si>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</si>
  <si>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</si>
  <si>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</si>
  <si>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</si>
  <si>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</si>
  <si>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</si>
  <si>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</si>
  <si>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</si>
  <si>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</si>
  <si>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掘削(砂防)</t>
  </si>
  <si>
    <t>m3</t>
  </si>
  <si>
    <t>土砂等運搬</t>
  </si>
  <si>
    <t>盛土工</t>
  </si>
  <si>
    <t>盛土(流用土)</t>
  </si>
  <si>
    <t>残土処理工</t>
  </si>
  <si>
    <t>積込(ﾙｰｽﾞ)　</t>
  </si>
  <si>
    <t>残土等処分</t>
  </si>
  <si>
    <t>ｺﾝｸﾘｰﾄ堰堤工</t>
  </si>
  <si>
    <t>作業土工</t>
  </si>
  <si>
    <t>床掘り(掘削(砂防))</t>
  </si>
  <si>
    <t>埋戻し
　1m≦W&lt;4m</t>
  </si>
  <si>
    <t>基面整正　</t>
  </si>
  <si>
    <t>m2</t>
  </si>
  <si>
    <t>ｺﾝｸﾘｰﾄ堰堤本体工</t>
  </si>
  <si>
    <t>ｺﾝｸﾘｰﾄ</t>
  </si>
  <si>
    <t>型枠</t>
  </si>
  <si>
    <t>足場</t>
  </si>
  <si>
    <t>m</t>
  </si>
  <si>
    <t>仮設工</t>
  </si>
  <si>
    <t>交通管理工</t>
  </si>
  <si>
    <t>交通誘導警備員</t>
  </si>
  <si>
    <t>人日</t>
  </si>
  <si>
    <t>築堤･護岸</t>
  </si>
  <si>
    <t>構造物撤去工</t>
  </si>
  <si>
    <t>構造物取壊し工</t>
  </si>
  <si>
    <t>石積取壊し</t>
  </si>
  <si>
    <t>ｺﾝｸﾘｰﾄ構造物取壊し</t>
  </si>
  <si>
    <t>運搬処理工</t>
  </si>
  <si>
    <t>殻運搬　</t>
  </si>
  <si>
    <t>殻処分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</si>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</sst>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32" workbookViewId="0">
      <selection activeCell="D32" sqref="D32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G11+G21+G30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2000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G18+G19+G20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2000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18</v>
      </c>
      <c r="E19" s="8" t="s">
        <v>17</v>
      </c>
      <c r="F19" s="9">
        <v>2000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17</v>
      </c>
      <c r="F20" s="9">
        <v>2000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24</v>
      </c>
      <c r="C21" s="23"/>
      <c r="D21" s="23"/>
      <c r="E21" s="8" t="s">
        <v>13</v>
      </c>
      <c r="F21" s="9">
        <v>1</v>
      </c>
      <c r="G21" s="10">
        <f>G22+G26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25</v>
      </c>
      <c r="D22" s="23"/>
      <c r="E22" s="8" t="s">
        <v>13</v>
      </c>
      <c r="F22" s="9">
        <v>1</v>
      </c>
      <c r="G22" s="10">
        <f>G23+G24+G25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17</v>
      </c>
      <c r="F23" s="9">
        <v>360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17</v>
      </c>
      <c r="F24" s="9">
        <v>240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28</v>
      </c>
      <c r="E25" s="8" t="s">
        <v>29</v>
      </c>
      <c r="F25" s="9">
        <v>170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30</v>
      </c>
      <c r="D26" s="23"/>
      <c r="E26" s="8" t="s">
        <v>13</v>
      </c>
      <c r="F26" s="9">
        <v>1</v>
      </c>
      <c r="G26" s="10">
        <f>G27+G28+G29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17</v>
      </c>
      <c r="F27" s="9">
        <v>389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32</v>
      </c>
      <c r="E28" s="8" t="s">
        <v>29</v>
      </c>
      <c r="F28" s="9">
        <v>282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34</v>
      </c>
      <c r="F29" s="9">
        <v>130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35</v>
      </c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36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38</v>
      </c>
      <c r="F32" s="9">
        <v>40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1</v>
      </c>
    </row>
    <row r="34" spans="1:10" ht="42" customHeight="1" x14ac:dyDescent="0.15">
      <c r="A34" s="6"/>
      <c r="B34" s="23" t="s">
        <v>40</v>
      </c>
      <c r="C34" s="23"/>
      <c r="D34" s="23"/>
      <c r="E34" s="8" t="s">
        <v>13</v>
      </c>
      <c r="F34" s="9">
        <v>1</v>
      </c>
      <c r="G34" s="10">
        <f>G35+G38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41</v>
      </c>
      <c r="D35" s="23"/>
      <c r="E35" s="8" t="s">
        <v>13</v>
      </c>
      <c r="F35" s="9">
        <v>1</v>
      </c>
      <c r="G35" s="10">
        <f>G36+G37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29</v>
      </c>
      <c r="F36" s="9">
        <v>50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17</v>
      </c>
      <c r="F37" s="9">
        <v>14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44</v>
      </c>
      <c r="D38" s="23"/>
      <c r="E38" s="8" t="s">
        <v>13</v>
      </c>
      <c r="F38" s="9">
        <v>1</v>
      </c>
      <c r="G38" s="10">
        <f>G39+G40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17</v>
      </c>
      <c r="F39" s="9">
        <v>14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46</v>
      </c>
      <c r="E40" s="8" t="s">
        <v>17</v>
      </c>
      <c r="F40" s="9">
        <v>14</v>
      </c>
      <c r="G40" s="11"/>
      <c r="I40" s="12">
        <v>31</v>
      </c>
      <c r="J40" s="13">
        <v>4</v>
      </c>
    </row>
    <row r="41" spans="1:10" ht="42" customHeight="1" x14ac:dyDescent="0.15">
      <c r="A41" s="22" t="s">
        <v>47</v>
      </c>
      <c r="B41" s="23"/>
      <c r="C41" s="23"/>
      <c r="D41" s="23"/>
      <c r="E41" s="8" t="s">
        <v>13</v>
      </c>
      <c r="F41" s="9">
        <v>1</v>
      </c>
      <c r="G41" s="10">
        <f>G11+G21+G30+G34</f>
        <v>0</v>
      </c>
      <c r="I41" s="12">
        <v>32</v>
      </c>
      <c r="J41" s="13">
        <v>20</v>
      </c>
    </row>
    <row r="42" spans="1:10" ht="42" customHeight="1" x14ac:dyDescent="0.15">
      <c r="A42" s="22" t="s">
        <v>48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200</v>
      </c>
    </row>
    <row r="43" spans="1:10" ht="42" customHeight="1" x14ac:dyDescent="0.15">
      <c r="A43" s="6"/>
      <c r="B43" s="23" t="s">
        <v>49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/>
    </row>
    <row r="44" spans="1:10" ht="42" customHeight="1" x14ac:dyDescent="0.15">
      <c r="A44" s="22" t="s">
        <v>50</v>
      </c>
      <c r="B44" s="23"/>
      <c r="C44" s="23"/>
      <c r="D44" s="23"/>
      <c r="E44" s="8" t="s">
        <v>13</v>
      </c>
      <c r="F44" s="9">
        <v>1</v>
      </c>
      <c r="G44" s="10">
        <f>G41+G42</f>
        <v>0</v>
      </c>
      <c r="I44" s="12">
        <v>35</v>
      </c>
      <c r="J44" s="13"/>
    </row>
    <row r="45" spans="1:10" ht="42" customHeight="1" x14ac:dyDescent="0.15">
      <c r="A45" s="6"/>
      <c r="B45" s="23" t="s">
        <v>51</v>
      </c>
      <c r="C45" s="23"/>
      <c r="D45" s="23"/>
      <c r="E45" s="8" t="s">
        <v>13</v>
      </c>
      <c r="F45" s="9">
        <v>1</v>
      </c>
      <c r="G45" s="11"/>
      <c r="I45" s="12">
        <v>36</v>
      </c>
      <c r="J45" s="13">
        <v>210</v>
      </c>
    </row>
    <row r="46" spans="1:10" ht="42" customHeight="1" x14ac:dyDescent="0.15">
      <c r="A46" s="22" t="s">
        <v>52</v>
      </c>
      <c r="B46" s="23"/>
      <c r="C46" s="23"/>
      <c r="D46" s="23"/>
      <c r="E46" s="8" t="s">
        <v>13</v>
      </c>
      <c r="F46" s="9">
        <v>1</v>
      </c>
      <c r="G46" s="10">
        <f>G41+G42+G45</f>
        <v>0</v>
      </c>
      <c r="I46" s="12">
        <v>37</v>
      </c>
      <c r="J46" s="13"/>
    </row>
    <row r="47" spans="1:10" ht="42" customHeight="1" x14ac:dyDescent="0.15">
      <c r="A47" s="6"/>
      <c r="B47" s="23" t="s">
        <v>53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>
        <v>220</v>
      </c>
    </row>
    <row r="48" spans="1:10" ht="42" customHeight="1" x14ac:dyDescent="0.15">
      <c r="A48" s="22" t="s">
        <v>54</v>
      </c>
      <c r="B48" s="23"/>
      <c r="C48" s="23"/>
      <c r="D48" s="23"/>
      <c r="E48" s="8" t="s">
        <v>13</v>
      </c>
      <c r="F48" s="9">
        <v>1</v>
      </c>
      <c r="G48" s="10">
        <f>G46+G47</f>
        <v>0</v>
      </c>
      <c r="I48" s="12">
        <v>39</v>
      </c>
      <c r="J48" s="13">
        <v>30</v>
      </c>
    </row>
    <row r="49" spans="1:10" ht="42" customHeight="1" x14ac:dyDescent="0.15">
      <c r="A49" s="24" t="s">
        <v>55</v>
      </c>
      <c r="B49" s="25"/>
      <c r="C49" s="25"/>
      <c r="D49" s="25"/>
      <c r="E49" s="14" t="s">
        <v>56</v>
      </c>
      <c r="F49" s="15" t="s">
        <v>56</v>
      </c>
      <c r="G49" s="16">
        <f>G48</f>
        <v>0</v>
      </c>
      <c r="I49" s="17">
        <v>40</v>
      </c>
      <c r="J49" s="17">
        <v>90</v>
      </c>
    </row>
  </sheetData>
  <sheetProtection sheet="1"/>
  <mergeCells count="46">
    <mergeCell ref="A49:D49"/>
    <mergeCell ref="A44:D44"/>
    <mergeCell ref="B45:D45"/>
    <mergeCell ref="A46:D46"/>
    <mergeCell ref="B47:D47"/>
    <mergeCell ref="A48:D48"/>
    <mergeCell ref="D39"/>
    <mergeCell ref="D40"/>
    <mergeCell ref="A41:D41"/>
    <mergeCell ref="A42:D42"/>
    <mergeCell ref="B43:D43"/>
    <mergeCell ref="B34:D34"/>
    <mergeCell ref="C35:D35"/>
    <mergeCell ref="D36"/>
    <mergeCell ref="D37"/>
    <mergeCell ref="C38:D38"/>
    <mergeCell ref="D29"/>
    <mergeCell ref="B30:D30"/>
    <mergeCell ref="C31:D31"/>
    <mergeCell ref="D32"/>
    <mergeCell ref="A33:D33"/>
    <mergeCell ref="D24"/>
    <mergeCell ref="D25"/>
    <mergeCell ref="C26:D26"/>
    <mergeCell ref="D27"/>
    <mergeCell ref="D28"/>
    <mergeCell ref="D19"/>
    <mergeCell ref="D20"/>
    <mergeCell ref="B21:D21"/>
    <mergeCell ref="C22: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2021-11-01T01:41:44Z</dcterms:created>
  <dcterms:modified xsi:type="dcterms:W3CDTF">2021-11-01T01:41:56Z</dcterms:modified>
</cp:coreProperties>
</file>